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5" yWindow="-165" windowWidth="18510" windowHeight="10800" activeTab="1"/>
  </bookViews>
  <sheets>
    <sheet name="Beam Painted Area" sheetId="1" r:id="rId1"/>
    <sheet name="Column painted area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0" i="1" l="1"/>
  <c r="B8" i="2"/>
  <c r="I51" i="1" l="1"/>
  <c r="B13" i="1"/>
  <c r="B17" i="1" l="1"/>
</calcChain>
</file>

<file path=xl/sharedStrings.xml><?xml version="1.0" encoding="utf-8"?>
<sst xmlns="http://schemas.openxmlformats.org/spreadsheetml/2006/main" count="37" uniqueCount="36">
  <si>
    <t>Scotts Amazing Paint Area Calculator</t>
  </si>
  <si>
    <t>Number of beams</t>
  </si>
  <si>
    <t>Beam Painted area</t>
  </si>
  <si>
    <t>Number of stiffeners per side</t>
  </si>
  <si>
    <t>Number of Diaphrams per bay</t>
  </si>
  <si>
    <t>Diaphram area estimator</t>
  </si>
  <si>
    <t>Top Angle</t>
  </si>
  <si>
    <t>Bottom Angle</t>
  </si>
  <si>
    <t>Diagonal Angle</t>
  </si>
  <si>
    <t>Number of bays</t>
  </si>
  <si>
    <t>Diaphram Area Calculator</t>
  </si>
  <si>
    <t>Paint area total</t>
  </si>
  <si>
    <t>All Measurements in Feet!</t>
  </si>
  <si>
    <t>Diaphram member measurements</t>
  </si>
  <si>
    <t>Use for angle and T shapes</t>
  </si>
  <si>
    <t>For channel shapes add the two flange widths and enter in the width box.</t>
  </si>
  <si>
    <t>Diaphram estimator assumes 5"X5" Diagonal angles and 6"X6" Bottom Angle</t>
  </si>
  <si>
    <t>And no top angle</t>
  </si>
  <si>
    <t>Length of beams (ft)</t>
  </si>
  <si>
    <t>Web height (in)</t>
  </si>
  <si>
    <t>Flange Width top (in)</t>
  </si>
  <si>
    <t>Flange Thickness (in)</t>
  </si>
  <si>
    <t>Flange Width bottom (in)</t>
  </si>
  <si>
    <t>Distance Between Beams (in)</t>
  </si>
  <si>
    <t>Top Angle Height (in)</t>
  </si>
  <si>
    <t>Diagonal Angle Height (in)</t>
  </si>
  <si>
    <t>Bottom Angle Height (in)</t>
  </si>
  <si>
    <t>Top Angle Width (in)</t>
  </si>
  <si>
    <t>Diagonal Angle Width (in)</t>
  </si>
  <si>
    <t>Bottom Angle Width (in)</t>
  </si>
  <si>
    <t>Stiffener Width (in)</t>
  </si>
  <si>
    <t>Diameter of Column (in)</t>
  </si>
  <si>
    <t>Number of Columns</t>
  </si>
  <si>
    <t>Height of Column (ft)</t>
  </si>
  <si>
    <t>To use the diaphram area estimator this box must be blank</t>
  </si>
  <si>
    <t>Column Painted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</si>
</sst>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0" xfId="0" applyFont="1"/>
    <xf numFmtId="0" fontId="0" fillId="2" borderId="2" xfId="0" applyFont="1" applyFill="1" applyBorder="1"/>
    <xf numFmtId="0" fontId="0" fillId="2" borderId="3" xfId="0" applyFont="1" applyFill="1" applyBorder="1"/>
    <xf numFmtId="0" fontId="0" fillId="2" borderId="4" xfId="0" applyFont="1" applyFill="1" applyBorder="1"/>
    <xf numFmtId="0" fontId="0" fillId="2" borderId="5" xfId="0" applyFont="1" applyFill="1" applyBorder="1"/>
    <xf numFmtId="0" fontId="0" fillId="2" borderId="6" xfId="0" applyFont="1" applyFill="1" applyBorder="1"/>
    <xf numFmtId="0" fontId="0" fillId="2" borderId="7" xfId="0" applyFont="1" applyFill="1" applyBorder="1"/>
    <xf numFmtId="0" fontId="0" fillId="0" borderId="9" xfId="0" applyFont="1" applyBorder="1"/>
    <xf numFmtId="0" fontId="0" fillId="0" borderId="0" xfId="0" applyFont="1" applyBorder="1"/>
    <xf numFmtId="0" fontId="0" fillId="0" borderId="10" xfId="0" applyFont="1" applyBorder="1"/>
    <xf numFmtId="0" fontId="1" fillId="0" borderId="9" xfId="0" applyFont="1" applyBorder="1"/>
    <xf numFmtId="0" fontId="1" fillId="0" borderId="0" xfId="0" applyFont="1" applyBorder="1"/>
    <xf numFmtId="0" fontId="0" fillId="3" borderId="2" xfId="0" applyFont="1" applyFill="1" applyBorder="1"/>
    <xf numFmtId="0" fontId="0" fillId="3" borderId="3" xfId="0" applyFont="1" applyFill="1" applyBorder="1"/>
    <xf numFmtId="0" fontId="0" fillId="3" borderId="12" xfId="0" applyFont="1" applyFill="1" applyBorder="1"/>
    <xf numFmtId="0" fontId="0" fillId="2" borderId="16" xfId="0" applyFont="1" applyFill="1" applyBorder="1"/>
    <xf numFmtId="0" fontId="0" fillId="3" borderId="17" xfId="0" applyFont="1" applyFill="1" applyBorder="1"/>
    <xf numFmtId="0" fontId="0" fillId="3" borderId="4" xfId="0" applyFont="1" applyFill="1" applyBorder="1"/>
    <xf numFmtId="0" fontId="0" fillId="0" borderId="5" xfId="0" applyFont="1" applyBorder="1"/>
    <xf numFmtId="0" fontId="0" fillId="0" borderId="7" xfId="0" applyFont="1" applyBorder="1"/>
    <xf numFmtId="0" fontId="3" fillId="5" borderId="0" xfId="0" applyFont="1" applyFill="1"/>
    <xf numFmtId="0" fontId="0" fillId="6" borderId="2" xfId="0" applyFont="1" applyFill="1" applyBorder="1"/>
    <xf numFmtId="0" fontId="0" fillId="6" borderId="8" xfId="0" applyFont="1" applyFill="1" applyBorder="1"/>
    <xf numFmtId="0" fontId="0" fillId="6" borderId="3" xfId="0" applyFont="1" applyFill="1" applyBorder="1"/>
    <xf numFmtId="0" fontId="0" fillId="4" borderId="1" xfId="0" applyFont="1" applyFill="1" applyBorder="1" applyProtection="1">
      <protection locked="0"/>
    </xf>
    <xf numFmtId="2" fontId="0" fillId="4" borderId="1" xfId="0" applyNumberFormat="1" applyFont="1" applyFill="1" applyBorder="1" applyProtection="1">
      <protection locked="0"/>
    </xf>
    <xf numFmtId="0" fontId="0" fillId="5" borderId="21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5" borderId="11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5" borderId="13" xfId="0" applyFont="1" applyFill="1" applyBorder="1" applyAlignment="1">
      <alignment horizontal="center"/>
    </xf>
    <xf numFmtId="0" fontId="0" fillId="5" borderId="14" xfId="0" applyFont="1" applyFill="1" applyBorder="1" applyAlignment="1">
      <alignment horizontal="center"/>
    </xf>
    <xf numFmtId="0" fontId="0" fillId="5" borderId="1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5" borderId="0" xfId="0" applyFont="1" applyFill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5" borderId="22" xfId="0" applyFont="1" applyFill="1" applyBorder="1"/>
    <xf numFmtId="0" fontId="0" fillId="5" borderId="23" xfId="0" applyFont="1" applyFill="1" applyBorder="1"/>
    <xf numFmtId="0" fontId="0" fillId="5" borderId="2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11</xdr:row>
      <xdr:rowOff>28574</xdr:rowOff>
    </xdr:from>
    <xdr:to>
      <xdr:col>6</xdr:col>
      <xdr:colOff>485775</xdr:colOff>
      <xdr:row>11</xdr:row>
      <xdr:rowOff>95247</xdr:rowOff>
    </xdr:to>
    <xdr:sp macro="" textlink="">
      <xdr:nvSpPr>
        <xdr:cNvPr id="2" name="Line 53"/>
        <xdr:cNvSpPr>
          <a:spLocks noChangeShapeType="1"/>
        </xdr:cNvSpPr>
      </xdr:nvSpPr>
      <xdr:spPr bwMode="auto">
        <a:xfrm flipV="1">
          <a:off x="5505450" y="2133599"/>
          <a:ext cx="1076325" cy="66673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22</xdr:row>
      <xdr:rowOff>104774</xdr:rowOff>
    </xdr:from>
    <xdr:to>
      <xdr:col>4</xdr:col>
      <xdr:colOff>552450</xdr:colOff>
      <xdr:row>22</xdr:row>
      <xdr:rowOff>104775</xdr:rowOff>
    </xdr:to>
    <xdr:sp macro="" textlink="">
      <xdr:nvSpPr>
        <xdr:cNvPr id="3" name="Line 53"/>
        <xdr:cNvSpPr>
          <a:spLocks noChangeShapeType="1"/>
        </xdr:cNvSpPr>
      </xdr:nvSpPr>
      <xdr:spPr bwMode="auto">
        <a:xfrm flipV="1">
          <a:off x="3752850" y="4486274"/>
          <a:ext cx="514350" cy="1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38101</xdr:colOff>
      <xdr:row>23</xdr:row>
      <xdr:rowOff>142875</xdr:rowOff>
    </xdr:from>
    <xdr:to>
      <xdr:col>6</xdr:col>
      <xdr:colOff>342901</xdr:colOff>
      <xdr:row>26</xdr:row>
      <xdr:rowOff>123825</xdr:rowOff>
    </xdr:to>
    <xdr:sp macro="" textlink="">
      <xdr:nvSpPr>
        <xdr:cNvPr id="4" name="Line 53"/>
        <xdr:cNvSpPr>
          <a:spLocks noChangeShapeType="1"/>
        </xdr:cNvSpPr>
      </xdr:nvSpPr>
      <xdr:spPr bwMode="auto">
        <a:xfrm flipV="1">
          <a:off x="5524501" y="4733925"/>
          <a:ext cx="914400" cy="57150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104774</xdr:rowOff>
    </xdr:from>
    <xdr:to>
      <xdr:col>6</xdr:col>
      <xdr:colOff>66675</xdr:colOff>
      <xdr:row>21</xdr:row>
      <xdr:rowOff>142874</xdr:rowOff>
    </xdr:to>
    <xdr:sp macro="" textlink="">
      <xdr:nvSpPr>
        <xdr:cNvPr id="5" name="Line 53"/>
        <xdr:cNvSpPr>
          <a:spLocks noChangeShapeType="1"/>
        </xdr:cNvSpPr>
      </xdr:nvSpPr>
      <xdr:spPr bwMode="auto">
        <a:xfrm>
          <a:off x="5486400" y="3581399"/>
          <a:ext cx="676275" cy="638175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47626</xdr:colOff>
      <xdr:row>3</xdr:row>
      <xdr:rowOff>104775</xdr:rowOff>
    </xdr:from>
    <xdr:to>
      <xdr:col>14</xdr:col>
      <xdr:colOff>590550</xdr:colOff>
      <xdr:row>3</xdr:row>
      <xdr:rowOff>104775</xdr:rowOff>
    </xdr:to>
    <xdr:cxnSp macro="">
      <xdr:nvCxnSpPr>
        <xdr:cNvPr id="9" name="Straight Connector 8"/>
        <xdr:cNvCxnSpPr/>
      </xdr:nvCxnSpPr>
      <xdr:spPr>
        <a:xfrm flipH="1">
          <a:off x="5915026" y="790575"/>
          <a:ext cx="4257674" cy="0"/>
        </a:xfrm>
        <a:prstGeom prst="line">
          <a:avLst/>
        </a:prstGeom>
        <a:ln w="1016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66675</xdr:colOff>
      <xdr:row>3</xdr:row>
      <xdr:rowOff>85725</xdr:rowOff>
    </xdr:from>
    <xdr:to>
      <xdr:col>14</xdr:col>
      <xdr:colOff>542925</xdr:colOff>
      <xdr:row>21</xdr:row>
      <xdr:rowOff>133350</xdr:rowOff>
    </xdr:to>
    <xdr:cxnSp macro="">
      <xdr:nvCxnSpPr>
        <xdr:cNvPr id="12" name="Straight Connector 11"/>
        <xdr:cNvCxnSpPr/>
      </xdr:nvCxnSpPr>
      <xdr:spPr>
        <a:xfrm>
          <a:off x="5934075" y="828675"/>
          <a:ext cx="4191000" cy="3657600"/>
        </a:xfrm>
        <a:prstGeom prst="line">
          <a:avLst/>
        </a:prstGeom>
        <a:ln w="1016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76200</xdr:colOff>
      <xdr:row>3</xdr:row>
      <xdr:rowOff>95251</xdr:rowOff>
    </xdr:from>
    <xdr:to>
      <xdr:col>14</xdr:col>
      <xdr:colOff>552450</xdr:colOff>
      <xdr:row>21</xdr:row>
      <xdr:rowOff>104775</xdr:rowOff>
    </xdr:to>
    <xdr:cxnSp macro="">
      <xdr:nvCxnSpPr>
        <xdr:cNvPr id="15" name="Straight Connector 14"/>
        <xdr:cNvCxnSpPr/>
      </xdr:nvCxnSpPr>
      <xdr:spPr>
        <a:xfrm flipV="1">
          <a:off x="5943600" y="838201"/>
          <a:ext cx="4191000" cy="3619499"/>
        </a:xfrm>
        <a:prstGeom prst="line">
          <a:avLst/>
        </a:prstGeom>
        <a:ln w="1016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485775</xdr:colOff>
      <xdr:row>3</xdr:row>
      <xdr:rowOff>0</xdr:rowOff>
    </xdr:from>
    <xdr:to>
      <xdr:col>6</xdr:col>
      <xdr:colOff>514350</xdr:colOff>
      <xdr:row>21</xdr:row>
      <xdr:rowOff>171450</xdr:rowOff>
    </xdr:to>
    <xdr:cxnSp macro="">
      <xdr:nvCxnSpPr>
        <xdr:cNvPr id="22" name="Straight Arrow Connector 21"/>
        <xdr:cNvCxnSpPr/>
      </xdr:nvCxnSpPr>
      <xdr:spPr>
        <a:xfrm flipH="1">
          <a:off x="6581775" y="676275"/>
          <a:ext cx="28575" cy="3676650"/>
        </a:xfrm>
        <a:prstGeom prst="straightConnector1">
          <a:avLst/>
        </a:prstGeom>
        <a:ln w="254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466725</xdr:colOff>
      <xdr:row>23</xdr:row>
      <xdr:rowOff>57150</xdr:rowOff>
    </xdr:from>
    <xdr:to>
      <xdr:col>15</xdr:col>
      <xdr:colOff>171450</xdr:colOff>
      <xdr:row>23</xdr:row>
      <xdr:rowOff>57150</xdr:rowOff>
    </xdr:to>
    <xdr:cxnSp macro="">
      <xdr:nvCxnSpPr>
        <xdr:cNvPr id="25" name="Straight Arrow Connector 24"/>
        <xdr:cNvCxnSpPr/>
      </xdr:nvCxnSpPr>
      <xdr:spPr>
        <a:xfrm flipH="1">
          <a:off x="6562725" y="4648200"/>
          <a:ext cx="4905375" cy="0"/>
        </a:xfrm>
        <a:prstGeom prst="straightConnector1">
          <a:avLst/>
        </a:prstGeom>
        <a:ln w="254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21</xdr:row>
      <xdr:rowOff>123825</xdr:rowOff>
    </xdr:from>
    <xdr:to>
      <xdr:col>14</xdr:col>
      <xdr:colOff>571500</xdr:colOff>
      <xdr:row>21</xdr:row>
      <xdr:rowOff>123825</xdr:rowOff>
    </xdr:to>
    <xdr:cxnSp macro="">
      <xdr:nvCxnSpPr>
        <xdr:cNvPr id="44" name="Straight Connector 43"/>
        <xdr:cNvCxnSpPr/>
      </xdr:nvCxnSpPr>
      <xdr:spPr>
        <a:xfrm>
          <a:off x="5895975" y="4419600"/>
          <a:ext cx="4257675" cy="0"/>
        </a:xfrm>
        <a:prstGeom prst="line">
          <a:avLst/>
        </a:prstGeom>
        <a:ln w="1016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342899</xdr:colOff>
      <xdr:row>23</xdr:row>
      <xdr:rowOff>114299</xdr:rowOff>
    </xdr:from>
    <xdr:to>
      <xdr:col>11</xdr:col>
      <xdr:colOff>352424</xdr:colOff>
      <xdr:row>25</xdr:row>
      <xdr:rowOff>190500</xdr:rowOff>
    </xdr:to>
    <xdr:sp macro="" textlink="">
      <xdr:nvSpPr>
        <xdr:cNvPr id="49" name="Line 53"/>
        <xdr:cNvSpPr>
          <a:spLocks noChangeShapeType="1"/>
        </xdr:cNvSpPr>
      </xdr:nvSpPr>
      <xdr:spPr bwMode="auto">
        <a:xfrm flipH="1" flipV="1">
          <a:off x="9201149" y="4705349"/>
          <a:ext cx="9525" cy="466726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3</xdr:row>
      <xdr:rowOff>19050</xdr:rowOff>
    </xdr:from>
    <xdr:to>
      <xdr:col>17</xdr:col>
      <xdr:colOff>276226</xdr:colOff>
      <xdr:row>21</xdr:row>
      <xdr:rowOff>180974</xdr:rowOff>
    </xdr:to>
    <xdr:sp macro="" textlink="">
      <xdr:nvSpPr>
        <xdr:cNvPr id="50" name="Rectangle 49"/>
        <xdr:cNvSpPr/>
      </xdr:nvSpPr>
      <xdr:spPr>
        <a:xfrm>
          <a:off x="10582275" y="704850"/>
          <a:ext cx="866776" cy="3771899"/>
        </a:xfrm>
        <a:prstGeom prst="rect">
          <a:avLst/>
        </a:prstGeom>
        <a:solidFill>
          <a:schemeClr val="bg1">
            <a:lumMod val="7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285748</xdr:colOff>
      <xdr:row>22</xdr:row>
      <xdr:rowOff>0</xdr:rowOff>
    </xdr:from>
    <xdr:to>
      <xdr:col>16</xdr:col>
      <xdr:colOff>457199</xdr:colOff>
      <xdr:row>24</xdr:row>
      <xdr:rowOff>190499</xdr:rowOff>
    </xdr:to>
    <xdr:sp macro="" textlink="">
      <xdr:nvSpPr>
        <xdr:cNvPr id="51" name="Line 53"/>
        <xdr:cNvSpPr>
          <a:spLocks noChangeShapeType="1"/>
        </xdr:cNvSpPr>
      </xdr:nvSpPr>
      <xdr:spPr bwMode="auto">
        <a:xfrm flipV="1">
          <a:off x="10791823" y="4381500"/>
          <a:ext cx="171451" cy="600074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123826</xdr:colOff>
      <xdr:row>8</xdr:row>
      <xdr:rowOff>133351</xdr:rowOff>
    </xdr:from>
    <xdr:to>
      <xdr:col>13</xdr:col>
      <xdr:colOff>409576</xdr:colOff>
      <xdr:row>11</xdr:row>
      <xdr:rowOff>28576</xdr:rowOff>
    </xdr:to>
    <xdr:sp macro="" textlink="">
      <xdr:nvSpPr>
        <xdr:cNvPr id="33" name="Line 53"/>
        <xdr:cNvSpPr>
          <a:spLocks noChangeShapeType="1"/>
        </xdr:cNvSpPr>
      </xdr:nvSpPr>
      <xdr:spPr bwMode="auto">
        <a:xfrm flipH="1" flipV="1">
          <a:off x="9096376" y="1838326"/>
          <a:ext cx="285750" cy="47625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38100</xdr:colOff>
      <xdr:row>49</xdr:row>
      <xdr:rowOff>0</xdr:rowOff>
    </xdr:from>
    <xdr:to>
      <xdr:col>9</xdr:col>
      <xdr:colOff>247650</xdr:colOff>
      <xdr:row>52</xdr:row>
      <xdr:rowOff>9524</xdr:rowOff>
    </xdr:to>
    <xdr:sp macro="" textlink="">
      <xdr:nvSpPr>
        <xdr:cNvPr id="34" name="Line 53"/>
        <xdr:cNvSpPr>
          <a:spLocks noChangeShapeType="1"/>
        </xdr:cNvSpPr>
      </xdr:nvSpPr>
      <xdr:spPr bwMode="auto">
        <a:xfrm flipH="1" flipV="1">
          <a:off x="6515100" y="10001250"/>
          <a:ext cx="209550" cy="590549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200026</xdr:colOff>
      <xdr:row>36</xdr:row>
      <xdr:rowOff>190500</xdr:rowOff>
    </xdr:from>
    <xdr:to>
      <xdr:col>4</xdr:col>
      <xdr:colOff>209550</xdr:colOff>
      <xdr:row>38</xdr:row>
      <xdr:rowOff>161925</xdr:rowOff>
    </xdr:to>
    <xdr:sp macro="" textlink="">
      <xdr:nvSpPr>
        <xdr:cNvPr id="17" name="Line 53"/>
        <xdr:cNvSpPr>
          <a:spLocks noChangeShapeType="1"/>
        </xdr:cNvSpPr>
      </xdr:nvSpPr>
      <xdr:spPr bwMode="auto">
        <a:xfrm flipV="1">
          <a:off x="3914776" y="7600950"/>
          <a:ext cx="9524" cy="38100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590550</xdr:colOff>
      <xdr:row>2</xdr:row>
      <xdr:rowOff>9525</xdr:rowOff>
    </xdr:from>
    <xdr:to>
      <xdr:col>10</xdr:col>
      <xdr:colOff>76200</xdr:colOff>
      <xdr:row>14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390525"/>
          <a:ext cx="2533650" cy="245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opLeftCell="A13" workbookViewId="0">
      <selection sqref="A1:R1"/>
    </sheetView>
  </sheetViews>
  <sheetFormatPr defaultRowHeight="15" x14ac:dyDescent="0.25"/>
  <cols>
    <col min="1" max="1" width="27.7109375" style="2" bestFit="1" customWidth="1"/>
    <col min="2" max="2" width="8.28515625" style="2" customWidth="1"/>
    <col min="3" max="3" width="10.5703125" style="2" customWidth="1"/>
    <col min="4" max="7" width="9.140625" style="2"/>
    <col min="8" max="8" width="4.85546875" style="2" customWidth="1"/>
    <col min="9" max="10" width="9.140625" style="2"/>
    <col min="11" max="11" width="9.28515625" style="2" customWidth="1"/>
    <col min="12" max="12" width="9.85546875" style="2" bestFit="1" customWidth="1"/>
    <col min="13" max="15" width="9.140625" style="2"/>
    <col min="16" max="16" width="5.5703125" style="2" customWidth="1"/>
    <col min="17" max="16384" width="9.140625" style="2"/>
  </cols>
  <sheetData>
    <row r="1" spans="1:18" ht="27.75" customHeight="1" x14ac:dyDescent="0.3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3" spans="1:18" ht="15.75" thickBot="1" x14ac:dyDescent="0.3">
      <c r="A3" s="22" t="s">
        <v>12</v>
      </c>
      <c r="F3" s="3"/>
      <c r="G3" s="4"/>
      <c r="H3" s="6"/>
      <c r="I3" s="4"/>
      <c r="J3" s="5"/>
      <c r="N3" s="3"/>
      <c r="O3" s="4"/>
      <c r="P3" s="6"/>
      <c r="Q3" s="4"/>
      <c r="R3" s="5"/>
    </row>
    <row r="4" spans="1:18" ht="16.5" thickTop="1" thickBot="1" x14ac:dyDescent="0.3">
      <c r="A4" s="2" t="s">
        <v>1</v>
      </c>
      <c r="B4" s="26"/>
      <c r="H4" s="7"/>
      <c r="P4" s="7"/>
    </row>
    <row r="5" spans="1:18" ht="16.5" thickTop="1" thickBot="1" x14ac:dyDescent="0.3">
      <c r="A5" s="2" t="s">
        <v>18</v>
      </c>
      <c r="B5" s="26"/>
      <c r="H5" s="7"/>
      <c r="L5" s="1" t="s">
        <v>6</v>
      </c>
      <c r="P5" s="7"/>
    </row>
    <row r="6" spans="1:18" ht="16.5" thickTop="1" thickBot="1" x14ac:dyDescent="0.3">
      <c r="A6" s="2" t="s">
        <v>3</v>
      </c>
      <c r="B6" s="26"/>
      <c r="H6" s="7"/>
      <c r="P6" s="7"/>
    </row>
    <row r="7" spans="1:18" ht="16.5" thickTop="1" thickBot="1" x14ac:dyDescent="0.3">
      <c r="A7" s="2" t="s">
        <v>4</v>
      </c>
      <c r="B7" s="26"/>
      <c r="H7" s="7"/>
      <c r="P7" s="7"/>
    </row>
    <row r="8" spans="1:18" ht="16.5" thickTop="1" thickBot="1" x14ac:dyDescent="0.3">
      <c r="A8" s="2" t="s">
        <v>9</v>
      </c>
      <c r="B8" s="26"/>
      <c r="H8" s="7"/>
      <c r="P8" s="7"/>
    </row>
    <row r="9" spans="1:18" ht="15.75" thickTop="1" x14ac:dyDescent="0.25">
      <c r="A9" s="22" t="s">
        <v>12</v>
      </c>
      <c r="H9" s="7"/>
      <c r="P9" s="7"/>
    </row>
    <row r="10" spans="1:18" x14ac:dyDescent="0.25">
      <c r="A10" s="23" t="s">
        <v>2</v>
      </c>
      <c r="B10" s="24">
        <f>(D23*4+E12*2+E19*4+E27)/12*B4*B5+(((E12*Q26*2)*2*B6)/144)</f>
        <v>0</v>
      </c>
      <c r="H10" s="7"/>
      <c r="P10" s="7"/>
    </row>
    <row r="11" spans="1:18" ht="15.75" thickBot="1" x14ac:dyDescent="0.3">
      <c r="H11" s="7"/>
      <c r="P11" s="7"/>
    </row>
    <row r="12" spans="1:18" ht="16.5" thickTop="1" thickBot="1" x14ac:dyDescent="0.3">
      <c r="C12" s="1" t="s">
        <v>19</v>
      </c>
      <c r="E12" s="26"/>
      <c r="H12" s="7"/>
      <c r="N12" s="1" t="s">
        <v>8</v>
      </c>
      <c r="P12" s="7"/>
    </row>
    <row r="13" spans="1:18" ht="15.75" thickTop="1" x14ac:dyDescent="0.25">
      <c r="A13" s="23" t="s">
        <v>5</v>
      </c>
      <c r="B13" s="24">
        <f>(L27*12*2+SQRT(E12^2+L27^2)*10*2*2)*B8*B7/144</f>
        <v>0</v>
      </c>
      <c r="H13" s="7"/>
      <c r="P13" s="7"/>
    </row>
    <row r="14" spans="1:18" x14ac:dyDescent="0.25">
      <c r="A14" s="38" t="s">
        <v>16</v>
      </c>
      <c r="B14" s="38"/>
      <c r="C14" s="38"/>
      <c r="D14" s="38"/>
      <c r="E14" s="38"/>
      <c r="F14" s="38"/>
      <c r="H14" s="7"/>
      <c r="P14" s="7"/>
    </row>
    <row r="15" spans="1:18" x14ac:dyDescent="0.25">
      <c r="A15" s="39" t="s">
        <v>17</v>
      </c>
      <c r="B15" s="39"/>
      <c r="C15" s="39"/>
      <c r="D15" s="39"/>
      <c r="E15" s="39"/>
      <c r="F15" s="39"/>
      <c r="H15" s="7"/>
      <c r="P15" s="7"/>
    </row>
    <row r="16" spans="1:18" x14ac:dyDescent="0.25">
      <c r="H16" s="7"/>
      <c r="P16" s="7"/>
    </row>
    <row r="17" spans="1:18" x14ac:dyDescent="0.25">
      <c r="A17" s="23" t="s">
        <v>11</v>
      </c>
      <c r="B17" s="24">
        <f>IF(E37&gt;0,B10+I51,B10+B13)</f>
        <v>0</v>
      </c>
      <c r="H17" s="7"/>
      <c r="P17" s="7"/>
    </row>
    <row r="18" spans="1:18" ht="15.75" thickBot="1" x14ac:dyDescent="0.3">
      <c r="H18" s="7"/>
      <c r="P18" s="7"/>
    </row>
    <row r="19" spans="1:18" ht="16.5" thickTop="1" thickBot="1" x14ac:dyDescent="0.3">
      <c r="C19" s="1" t="s">
        <v>20</v>
      </c>
      <c r="E19" s="26"/>
      <c r="H19" s="7"/>
      <c r="P19" s="7"/>
    </row>
    <row r="20" spans="1:18" ht="15.75" thickTop="1" x14ac:dyDescent="0.25">
      <c r="H20" s="7"/>
      <c r="P20" s="7"/>
    </row>
    <row r="21" spans="1:18" x14ac:dyDescent="0.25">
      <c r="H21" s="7"/>
      <c r="K21" s="1" t="s">
        <v>7</v>
      </c>
      <c r="P21" s="7"/>
    </row>
    <row r="22" spans="1:18" ht="15.75" thickBot="1" x14ac:dyDescent="0.3">
      <c r="H22" s="7"/>
      <c r="P22" s="7"/>
    </row>
    <row r="23" spans="1:18" ht="16.5" thickTop="1" thickBot="1" x14ac:dyDescent="0.3">
      <c r="B23" s="1" t="s">
        <v>21</v>
      </c>
      <c r="D23" s="26"/>
      <c r="F23" s="3"/>
      <c r="G23" s="4"/>
      <c r="H23" s="8"/>
      <c r="I23" s="4"/>
      <c r="J23" s="5"/>
      <c r="N23" s="3"/>
      <c r="O23" s="4"/>
      <c r="P23" s="8"/>
      <c r="Q23" s="4"/>
      <c r="R23" s="5"/>
    </row>
    <row r="24" spans="1:18" ht="15.75" thickTop="1" x14ac:dyDescent="0.25"/>
    <row r="25" spans="1:18" ht="15.75" thickBot="1" x14ac:dyDescent="0.3"/>
    <row r="26" spans="1:18" ht="16.5" thickTop="1" thickBot="1" x14ac:dyDescent="0.3">
      <c r="Q26" s="26"/>
    </row>
    <row r="27" spans="1:18" ht="16.5" thickTop="1" thickBot="1" x14ac:dyDescent="0.3">
      <c r="B27" s="1" t="s">
        <v>22</v>
      </c>
      <c r="E27" s="26"/>
      <c r="L27" s="26"/>
      <c r="P27" s="1" t="s">
        <v>30</v>
      </c>
    </row>
    <row r="28" spans="1:18" ht="16.5" thickTop="1" thickBot="1" x14ac:dyDescent="0.3">
      <c r="K28" s="1" t="s">
        <v>23</v>
      </c>
    </row>
    <row r="29" spans="1:18" ht="15.75" thickTop="1" x14ac:dyDescent="0.25">
      <c r="B29" s="31" t="s">
        <v>13</v>
      </c>
      <c r="C29" s="32"/>
      <c r="D29" s="32"/>
      <c r="E29" s="32"/>
      <c r="F29" s="32"/>
      <c r="G29" s="32"/>
      <c r="H29" s="32"/>
      <c r="I29" s="32"/>
      <c r="J29" s="32"/>
      <c r="K29" s="32"/>
      <c r="L29" s="33"/>
    </row>
    <row r="30" spans="1:18" x14ac:dyDescent="0.25">
      <c r="B30" s="28" t="s">
        <v>14</v>
      </c>
      <c r="C30" s="29"/>
      <c r="D30" s="29"/>
      <c r="E30" s="29"/>
      <c r="F30" s="29"/>
      <c r="G30" s="29"/>
      <c r="H30" s="29"/>
      <c r="I30" s="29"/>
      <c r="J30" s="29"/>
      <c r="K30" s="29"/>
      <c r="L30" s="30"/>
    </row>
    <row r="31" spans="1:18" x14ac:dyDescent="0.25">
      <c r="B31" s="9"/>
      <c r="K31" s="21"/>
      <c r="L31" s="11"/>
    </row>
    <row r="32" spans="1:18" ht="15.75" thickBot="1" x14ac:dyDescent="0.3">
      <c r="B32" s="9"/>
      <c r="C32" s="10"/>
      <c r="D32" s="10"/>
      <c r="E32" s="10"/>
      <c r="F32" s="10"/>
      <c r="H32" s="17"/>
      <c r="I32" s="18"/>
      <c r="J32" s="15"/>
      <c r="K32" s="19"/>
      <c r="L32" s="11"/>
    </row>
    <row r="33" spans="2:12" ht="16.5" thickTop="1" thickBot="1" x14ac:dyDescent="0.3">
      <c r="B33" s="12" t="s">
        <v>24</v>
      </c>
      <c r="C33" s="10"/>
      <c r="D33" s="10"/>
      <c r="E33" s="27"/>
      <c r="F33" s="10"/>
      <c r="H33" s="7"/>
      <c r="I33" s="10"/>
      <c r="J33" s="10"/>
      <c r="K33" s="10"/>
      <c r="L33" s="11"/>
    </row>
    <row r="34" spans="2:12" ht="16.5" thickTop="1" thickBot="1" x14ac:dyDescent="0.3">
      <c r="B34" s="9"/>
      <c r="C34" s="10"/>
      <c r="D34" s="10"/>
      <c r="E34" s="10"/>
      <c r="F34" s="10"/>
      <c r="H34" s="7"/>
      <c r="I34" s="10"/>
      <c r="J34" s="10"/>
      <c r="K34" s="10"/>
      <c r="L34" s="11"/>
    </row>
    <row r="35" spans="2:12" ht="16.5" thickTop="1" thickBot="1" x14ac:dyDescent="0.3">
      <c r="B35" s="12" t="s">
        <v>25</v>
      </c>
      <c r="C35" s="10"/>
      <c r="D35" s="10"/>
      <c r="E35" s="26"/>
      <c r="F35" s="10"/>
      <c r="H35" s="7"/>
      <c r="I35" s="10"/>
      <c r="J35" s="10"/>
      <c r="K35" s="10"/>
      <c r="L35" s="11"/>
    </row>
    <row r="36" spans="2:12" ht="16.5" thickTop="1" thickBot="1" x14ac:dyDescent="0.3">
      <c r="B36" s="9"/>
      <c r="C36" s="10"/>
      <c r="D36" s="10"/>
      <c r="E36" s="10"/>
      <c r="F36" s="10"/>
      <c r="H36" s="7"/>
      <c r="I36" s="10"/>
      <c r="J36" s="10"/>
      <c r="K36" s="10"/>
      <c r="L36" s="11"/>
    </row>
    <row r="37" spans="2:12" ht="16.5" thickTop="1" thickBot="1" x14ac:dyDescent="0.3">
      <c r="B37" s="12" t="s">
        <v>26</v>
      </c>
      <c r="C37" s="10"/>
      <c r="D37" s="10"/>
      <c r="E37" s="26"/>
      <c r="F37" s="10"/>
      <c r="H37" s="7"/>
      <c r="I37" s="10"/>
      <c r="J37" s="10"/>
      <c r="K37" s="10"/>
      <c r="L37" s="11"/>
    </row>
    <row r="38" spans="2:12" ht="15.75" thickTop="1" x14ac:dyDescent="0.25">
      <c r="B38" s="9"/>
      <c r="C38" s="10"/>
      <c r="D38" s="10"/>
      <c r="E38" s="10"/>
      <c r="F38" s="10"/>
      <c r="H38" s="7"/>
      <c r="I38" s="10"/>
      <c r="J38" s="10"/>
      <c r="K38" s="10"/>
      <c r="L38" s="11"/>
    </row>
    <row r="39" spans="2:12" ht="15.75" thickBot="1" x14ac:dyDescent="0.3">
      <c r="B39" s="9"/>
      <c r="H39" s="7"/>
      <c r="I39" s="10"/>
      <c r="J39" s="10"/>
      <c r="K39" s="10"/>
      <c r="L39" s="11"/>
    </row>
    <row r="40" spans="2:12" ht="15.75" thickBot="1" x14ac:dyDescent="0.3">
      <c r="B40" s="40" t="s">
        <v>34</v>
      </c>
      <c r="C40" s="41"/>
      <c r="D40" s="41"/>
      <c r="E40" s="41"/>
      <c r="F40" s="41"/>
      <c r="G40" s="42"/>
      <c r="H40" s="7"/>
      <c r="I40" s="10"/>
      <c r="J40" s="10"/>
      <c r="K40" s="10"/>
      <c r="L40" s="11"/>
    </row>
    <row r="41" spans="2:12" x14ac:dyDescent="0.25">
      <c r="B41" s="9"/>
      <c r="C41" s="10"/>
      <c r="D41" s="10"/>
      <c r="E41" s="10"/>
      <c r="F41" s="10"/>
      <c r="H41" s="7"/>
      <c r="I41" s="10"/>
      <c r="J41" s="10"/>
      <c r="K41" s="10"/>
      <c r="L41" s="11"/>
    </row>
    <row r="42" spans="2:12" x14ac:dyDescent="0.25">
      <c r="B42" s="9"/>
      <c r="C42" s="10"/>
      <c r="D42" s="10"/>
      <c r="E42" s="10"/>
      <c r="F42" s="10"/>
      <c r="H42" s="7"/>
      <c r="I42" s="10"/>
      <c r="J42" s="10"/>
      <c r="K42" s="10"/>
      <c r="L42" s="11"/>
    </row>
    <row r="43" spans="2:12" x14ac:dyDescent="0.25">
      <c r="B43" s="9"/>
      <c r="C43" s="10"/>
      <c r="E43" s="14"/>
      <c r="F43" s="15"/>
      <c r="G43" s="16"/>
      <c r="H43" s="8"/>
      <c r="I43" s="4"/>
      <c r="J43" s="4"/>
      <c r="K43" s="5"/>
      <c r="L43" s="11"/>
    </row>
    <row r="44" spans="2:12" ht="15.75" thickBot="1" x14ac:dyDescent="0.3">
      <c r="B44" s="9"/>
      <c r="C44" s="10"/>
      <c r="D44" s="10"/>
      <c r="E44" s="10"/>
      <c r="F44" s="10"/>
      <c r="G44" s="10"/>
      <c r="H44" s="10"/>
      <c r="I44" s="10"/>
      <c r="J44" s="10"/>
      <c r="K44" s="20"/>
      <c r="L44" s="11"/>
    </row>
    <row r="45" spans="2:12" ht="16.5" thickTop="1" thickBot="1" x14ac:dyDescent="0.3">
      <c r="B45" s="9"/>
      <c r="C45" s="10"/>
      <c r="D45" s="13" t="s">
        <v>27</v>
      </c>
      <c r="E45" s="10"/>
      <c r="F45" s="10"/>
      <c r="G45" s="10"/>
      <c r="H45" s="10"/>
      <c r="I45" s="26"/>
      <c r="J45" s="10"/>
      <c r="K45" s="10"/>
      <c r="L45" s="11"/>
    </row>
    <row r="46" spans="2:12" ht="16.5" thickTop="1" thickBot="1" x14ac:dyDescent="0.3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1"/>
    </row>
    <row r="47" spans="2:12" ht="16.5" thickTop="1" thickBot="1" x14ac:dyDescent="0.3">
      <c r="B47" s="9"/>
      <c r="C47" s="10"/>
      <c r="D47" s="13" t="s">
        <v>28</v>
      </c>
      <c r="E47" s="10"/>
      <c r="F47" s="10"/>
      <c r="G47" s="10"/>
      <c r="H47" s="10"/>
      <c r="I47" s="26"/>
      <c r="J47" s="10"/>
      <c r="K47" s="10"/>
      <c r="L47" s="11"/>
    </row>
    <row r="48" spans="2:12" ht="16.5" thickTop="1" thickBot="1" x14ac:dyDescent="0.3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1"/>
    </row>
    <row r="49" spans="2:12" ht="16.5" thickTop="1" thickBot="1" x14ac:dyDescent="0.3">
      <c r="B49" s="9"/>
      <c r="C49" s="10"/>
      <c r="D49" s="13" t="s">
        <v>29</v>
      </c>
      <c r="E49" s="10"/>
      <c r="F49" s="10"/>
      <c r="G49" s="10"/>
      <c r="H49" s="10"/>
      <c r="I49" s="26"/>
      <c r="J49" s="10"/>
      <c r="K49" s="10"/>
      <c r="L49" s="11"/>
    </row>
    <row r="50" spans="2:12" ht="15.75" thickTop="1" x14ac:dyDescent="0.25">
      <c r="B50" s="9"/>
      <c r="C50" s="10"/>
      <c r="J50" s="10"/>
      <c r="K50" s="10"/>
      <c r="L50" s="11"/>
    </row>
    <row r="51" spans="2:12" x14ac:dyDescent="0.25">
      <c r="B51" s="9"/>
      <c r="C51" s="10"/>
      <c r="D51" s="23" t="s">
        <v>10</v>
      </c>
      <c r="E51" s="25"/>
      <c r="F51" s="25"/>
      <c r="G51" s="25"/>
      <c r="H51" s="25"/>
      <c r="I51" s="24">
        <f>(((E33+I45)*2*L27)+((E35+I47)*2*2*SQRT(L27^2+E12^2))+((E37+I49)*2*L27))*B7*B8/144</f>
        <v>0</v>
      </c>
      <c r="J51" s="10"/>
      <c r="K51" s="10"/>
      <c r="L51" s="11"/>
    </row>
    <row r="52" spans="2:12" x14ac:dyDescent="0.25">
      <c r="B52" s="9"/>
      <c r="C52" s="10"/>
      <c r="J52" s="10"/>
      <c r="K52" s="10"/>
      <c r="L52" s="11"/>
    </row>
    <row r="53" spans="2:12" ht="15.75" thickBot="1" x14ac:dyDescent="0.3">
      <c r="B53" s="34" t="s">
        <v>15</v>
      </c>
      <c r="C53" s="35"/>
      <c r="D53" s="35"/>
      <c r="E53" s="35"/>
      <c r="F53" s="35"/>
      <c r="G53" s="35"/>
      <c r="H53" s="35"/>
      <c r="I53" s="35"/>
      <c r="J53" s="35"/>
      <c r="K53" s="35"/>
      <c r="L53" s="36"/>
    </row>
    <row r="54" spans="2:12" ht="15.75" thickTop="1" x14ac:dyDescent="0.25"/>
  </sheetData>
  <sheetProtection password="A756" sheet="1" objects="1" scenarios="1"/>
  <mergeCells count="6">
    <mergeCell ref="B30:L30"/>
    <mergeCell ref="B29:L29"/>
    <mergeCell ref="B53:L53"/>
    <mergeCell ref="A1:R1"/>
    <mergeCell ref="A14:F14"/>
    <mergeCell ref="A15:F1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tabSelected="1" workbookViewId="0">
      <selection activeCell="D6" sqref="D6"/>
    </sheetView>
  </sheetViews>
  <sheetFormatPr defaultRowHeight="15" x14ac:dyDescent="0.25"/>
  <cols>
    <col min="1" max="1" width="22.85546875" bestFit="1" customWidth="1"/>
  </cols>
  <sheetData>
    <row r="3" spans="1:2" ht="15.75" thickBot="1" x14ac:dyDescent="0.3"/>
    <row r="4" spans="1:2" ht="16.5" thickTop="1" thickBot="1" x14ac:dyDescent="0.3">
      <c r="A4" t="s">
        <v>31</v>
      </c>
      <c r="B4" s="26"/>
    </row>
    <row r="5" spans="1:2" ht="16.5" thickTop="1" thickBot="1" x14ac:dyDescent="0.3">
      <c r="A5" t="s">
        <v>33</v>
      </c>
      <c r="B5" s="26"/>
    </row>
    <row r="6" spans="1:2" ht="16.5" thickTop="1" thickBot="1" x14ac:dyDescent="0.3">
      <c r="A6" t="s">
        <v>32</v>
      </c>
      <c r="B6" s="26"/>
    </row>
    <row r="7" spans="1:2" ht="15.75" thickTop="1" x14ac:dyDescent="0.25"/>
    <row r="8" spans="1:2" x14ac:dyDescent="0.25">
      <c r="A8" s="23" t="s">
        <v>35</v>
      </c>
      <c r="B8" s="24">
        <f>3.14159*B4/12*B5*B6</f>
        <v>0</v>
      </c>
    </row>
  </sheetData>
  <sheetProtection password="A756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Beam Painted Area</vt:lpstr>
      <vt:lpstr>Column painted area</vt:lpstr>
      <vt:lpstr>Sheet3</vt:lpstr>
    </vt:vector>
  </TitlesOfParts>
  <Company>MNDOT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A Theisen</dc:creator>
  <cp:lastModifiedBy>Scott A Theisen</cp:lastModifiedBy>
  <dcterms:created xsi:type="dcterms:W3CDTF">2016-01-21T14:06:02Z</dcterms:created>
  <dcterms:modified xsi:type="dcterms:W3CDTF">2016-04-05T14:23:36Z</dcterms:modified>
</cp:coreProperties>
</file>